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0"/>
  <workbookPr/>
  <mc:AlternateContent xmlns:mc="http://schemas.openxmlformats.org/markup-compatibility/2006">
    <mc:Choice Requires="x15">
      <x15ac:absPath xmlns:x15ac="http://schemas.microsoft.com/office/spreadsheetml/2010/11/ac" url="https://myams.sharepoint.com/sites/AMSElectionsTeam-Referenda/Shared Documents/04 - Student Activity Fees/00 - 2024-25/Validation Package/"/>
    </mc:Choice>
  </mc:AlternateContent>
  <xr:revisionPtr revIDLastSave="0" documentId="8_{E16A10E1-1F3B-4640-8161-4E8FF381E3C3}" xr6:coauthVersionLast="47" xr6:coauthVersionMax="47" xr10:uidLastSave="{00000000-0000-0000-0000-000000000000}"/>
  <bookViews>
    <workbookView xWindow="-120" yWindow="-120" windowWidth="29040" windowHeight="15720" tabRatio="500" firstSheet="1" xr2:uid="{00000000-000D-0000-FFFF-FFFF00000000}"/>
  </bookViews>
  <sheets>
    <sheet name="Template 1" sheetId="1" r:id="rId1"/>
    <sheet name="Template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E65" i="1"/>
  <c r="D65" i="1"/>
  <c r="C65" i="1"/>
  <c r="E71" i="2"/>
  <c r="D71" i="2"/>
  <c r="C71" i="2"/>
  <c r="E51" i="2"/>
  <c r="D51" i="2"/>
  <c r="C51" i="2"/>
  <c r="C72" i="2" s="1"/>
  <c r="C67" i="1"/>
  <c r="E72" i="2"/>
  <c r="D72" i="2"/>
  <c r="E28" i="2"/>
  <c r="D28" i="2"/>
  <c r="C28" i="2"/>
  <c r="C74" i="2" s="1"/>
  <c r="C75" i="2" s="1"/>
  <c r="C28" i="1"/>
  <c r="E28" i="1"/>
  <c r="D28" i="1"/>
  <c r="D67" i="1" l="1"/>
  <c r="D68" i="1" s="1"/>
  <c r="C6" i="1" s="1"/>
  <c r="C68" i="1" s="1"/>
  <c r="E74" i="2"/>
  <c r="E75" i="2" s="1"/>
  <c r="D74" i="2"/>
  <c r="D75" i="2" s="1"/>
  <c r="E67" i="1"/>
  <c r="E68" i="1" s="1"/>
</calcChain>
</file>

<file path=xl/sharedStrings.xml><?xml version="1.0" encoding="utf-8"?>
<sst xmlns="http://schemas.openxmlformats.org/spreadsheetml/2006/main" count="127" uniqueCount="77">
  <si>
    <t>GROUP NAME</t>
  </si>
  <si>
    <t>STATEMENT OF OPERATIONS</t>
  </si>
  <si>
    <t>12 Months Ending April 30 YYYY</t>
  </si>
  <si>
    <t xml:space="preserve">Projected Budget </t>
  </si>
  <si>
    <t>Actuals (2023-2024)</t>
  </si>
  <si>
    <t>Budget (2023-2024)</t>
  </si>
  <si>
    <t>Balance in Bank at Beginning of Year (May 1)</t>
  </si>
  <si>
    <t>Enter balance as of May 1, 2023 (see bank statement for detail) for Actuals (2023-2024) and Budget (2023-2024). Projected Budget bank balance is a calculated amount based on Actuals</t>
  </si>
  <si>
    <t>Revenues</t>
  </si>
  <si>
    <t>Fundraising</t>
  </si>
  <si>
    <t>name Event 1</t>
  </si>
  <si>
    <t>name Campaign 1</t>
  </si>
  <si>
    <t>name Event 2</t>
  </si>
  <si>
    <t>name Campaign 2</t>
  </si>
  <si>
    <t>Student Activity Fees</t>
  </si>
  <si>
    <t>Membership Fees (If Applicable)</t>
  </si>
  <si>
    <t>Grants and Bursaries</t>
  </si>
  <si>
    <t>AMS Club Experience Grant</t>
  </si>
  <si>
    <t>AMS Bursury Program</t>
  </si>
  <si>
    <t>Student Initiative Fund</t>
  </si>
  <si>
    <t>Ticket or Event Revenue</t>
  </si>
  <si>
    <t>Other (Please Define)</t>
  </si>
  <si>
    <t>Total Revenues</t>
  </si>
  <si>
    <t>Expenses</t>
  </si>
  <si>
    <t>Bank Fees (including E-Transfer, cheque fees, etc.)</t>
  </si>
  <si>
    <t>Personnel Expenses (Wages)</t>
  </si>
  <si>
    <t>Full-time Personnel</t>
  </si>
  <si>
    <t>Student Staff (Number, hours/week)</t>
  </si>
  <si>
    <t xml:space="preserve">Office Supplies </t>
  </si>
  <si>
    <t>Pens and Pencils</t>
  </si>
  <si>
    <t>Promotional Material</t>
  </si>
  <si>
    <t>Posters</t>
  </si>
  <si>
    <t>Sponsorship Packages</t>
  </si>
  <si>
    <t>Website</t>
  </si>
  <si>
    <t>Event Expenses</t>
  </si>
  <si>
    <t>Ticket Printing</t>
  </si>
  <si>
    <t>Fundraising event supplies</t>
  </si>
  <si>
    <t>Grocery checkout raffle</t>
  </si>
  <si>
    <t>Run Your Heart Out</t>
  </si>
  <si>
    <t>Orientation Week</t>
  </si>
  <si>
    <t>Sidewalk Sale and Queen's in the Park</t>
  </si>
  <si>
    <t>Socials</t>
  </si>
  <si>
    <t>Rehersal Food</t>
  </si>
  <si>
    <t>Food</t>
  </si>
  <si>
    <t>Operational/Occupancy</t>
  </si>
  <si>
    <t>Venue Rental</t>
  </si>
  <si>
    <t>Food (Costco)</t>
    <phoneticPr fontId="0" type="noConversion"/>
  </si>
  <si>
    <t>Rent</t>
  </si>
  <si>
    <t>Utilities</t>
  </si>
  <si>
    <t>Miscellaneous</t>
  </si>
  <si>
    <t>Exec Team Tanks</t>
  </si>
  <si>
    <t>Amey's taxi (photoshoot purposes)</t>
    <phoneticPr fontId="0" type="noConversion"/>
  </si>
  <si>
    <t>Other Expenses</t>
  </si>
  <si>
    <t>Total Expenses</t>
  </si>
  <si>
    <t>Net Surplus or (Deficit)</t>
  </si>
  <si>
    <t>Balance in Bank at End of Year (Apr 30)</t>
  </si>
  <si>
    <r>
      <rPr>
        <b/>
        <sz val="12"/>
        <color rgb="FF000000"/>
        <rFont val="Calibri"/>
      </rPr>
      <t xml:space="preserve">The calculated bank balance for Actual and Budget is based on the opening bank balance provided plus or minus the Surplus or Deficit for the year. </t>
    </r>
    <r>
      <rPr>
        <b/>
        <sz val="12"/>
        <color rgb="FFFF0000"/>
        <rFont val="Calibri"/>
      </rPr>
      <t xml:space="preserve"> It should agree with the bank balance on your bank statement for April 30, 2024</t>
    </r>
  </si>
  <si>
    <t xml:space="preserve">Notes: </t>
  </si>
  <si>
    <t>12 Months Ended April YYYY</t>
  </si>
  <si>
    <t>Projected Budget</t>
  </si>
  <si>
    <r>
      <rPr>
        <b/>
        <sz val="11"/>
        <color rgb="FF000000"/>
        <rFont val="Open sans"/>
      </rPr>
      <t xml:space="preserve">Balance in Bank at Beginning of Year (May 1), </t>
    </r>
    <r>
      <rPr>
        <b/>
        <sz val="9"/>
        <color rgb="FF000000"/>
        <rFont val="Open sans"/>
      </rPr>
      <t>if separate bank account is used</t>
    </r>
  </si>
  <si>
    <t>Bank Fees (including E-Transfer)</t>
  </si>
  <si>
    <t>Program 1:  Please insert a 100-word description of the program being funded</t>
  </si>
  <si>
    <t>Marketing Expenses</t>
  </si>
  <si>
    <t>Social Media Advertising</t>
  </si>
  <si>
    <t>Operational Expenses</t>
  </si>
  <si>
    <t>Streaming Costs</t>
  </si>
  <si>
    <t>Personnel Expenses</t>
  </si>
  <si>
    <t xml:space="preserve">Volunteer Honararia </t>
  </si>
  <si>
    <t>Staff Appreciation</t>
  </si>
  <si>
    <t>Student Wages (Must include a note with specific detail of #'s, rates)</t>
  </si>
  <si>
    <t>Miscellenous/Other Expenses</t>
  </si>
  <si>
    <t>Amey's Taxi (photoshoot)</t>
  </si>
  <si>
    <t>Total Program Expenses</t>
  </si>
  <si>
    <t>Program 2:  Please insert a 100-word description of the program being funded</t>
  </si>
  <si>
    <r>
      <rPr>
        <b/>
        <sz val="11"/>
        <color rgb="FF000000"/>
        <rFont val="Open sans"/>
      </rPr>
      <t xml:space="preserve">Balance in Bank at End of Year (April 30), </t>
    </r>
    <r>
      <rPr>
        <b/>
        <sz val="9"/>
        <color rgb="FF000000"/>
        <rFont val="Open sans"/>
      </rPr>
      <t>if separate bank account is used</t>
    </r>
  </si>
  <si>
    <r>
      <t xml:space="preserve">Template 2: To be used by groups who are seeking a Student Activity Fee to fund a specific program or set of programs. This template should only be used if the fee’s expenditure is limited to clearly identifiable program(s) and </t>
    </r>
    <r>
      <rPr>
        <b/>
        <u/>
        <sz val="12"/>
        <color rgb="FF000000"/>
        <rFont val="Calibri"/>
        <scheme val="minor"/>
      </rPr>
      <t>restricted to Internal Groups with multiple fees</t>
    </r>
    <r>
      <rPr>
        <b/>
        <sz val="12"/>
        <color rgb="FF000000"/>
        <rFont val="Calibri"/>
        <scheme val="minor"/>
      </rPr>
      <t>. Groups unsure of which template to use, or external groups requesting to use this template may be granted permission in exceptional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</si>
</sst>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[$$-409]* #,##0.00_);_([$$-409]* \(#,##0.00\);_([$$-409]* &quot;-&quot;??_);_(@_)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11"/>
      <name val="Open sans"/>
    </font>
    <font>
      <b/>
      <sz val="14"/>
      <color theme="0"/>
      <name val="Open sans"/>
    </font>
    <font>
      <b/>
      <sz val="11"/>
      <color theme="0"/>
      <name val="Open sans"/>
    </font>
    <font>
      <b/>
      <sz val="11"/>
      <color theme="0"/>
      <name val="Open Sans"/>
      <family val="2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Open Sans"/>
      <family val="2"/>
    </font>
    <font>
      <i/>
      <sz val="11"/>
      <color rgb="FF000000"/>
      <name val="Open Sans"/>
      <family val="2"/>
    </font>
    <font>
      <i/>
      <sz val="11"/>
      <color theme="1"/>
      <name val="Open sans"/>
    </font>
    <font>
      <b/>
      <sz val="11"/>
      <color rgb="FF000000"/>
      <name val="Open sans"/>
    </font>
    <font>
      <b/>
      <sz val="9"/>
      <color rgb="FF000000"/>
      <name val="Open sans"/>
    </font>
    <font>
      <b/>
      <sz val="12"/>
      <color rgb="FF000000"/>
      <name val="Calibri"/>
      <scheme val="minor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2"/>
      <color theme="1"/>
      <name val="Calibri"/>
    </font>
    <font>
      <b/>
      <u/>
      <sz val="12"/>
      <color rgb="FF00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53A2"/>
        <bgColor indexed="64"/>
      </patternFill>
    </fill>
    <fill>
      <patternFill patternType="solid">
        <fgColor rgb="FFEC1E2B"/>
        <bgColor indexed="64"/>
      </patternFill>
    </fill>
    <fill>
      <patternFill patternType="solid">
        <fgColor rgb="FFFFC713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FCD8DB"/>
        <bgColor indexed="64"/>
      </patternFill>
    </fill>
    <fill>
      <patternFill patternType="solid">
        <fgColor rgb="FFD6EAF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14" fontId="2" fillId="0" borderId="6" xfId="0" applyNumberFormat="1" applyFont="1" applyBorder="1"/>
    <xf numFmtId="0" fontId="2" fillId="2" borderId="6" xfId="0" quotePrefix="1" applyFont="1" applyFill="1" applyBorder="1" applyAlignment="1">
      <alignment horizontal="left"/>
    </xf>
    <xf numFmtId="0" fontId="3" fillId="0" borderId="6" xfId="0" applyFont="1" applyBorder="1"/>
    <xf numFmtId="44" fontId="3" fillId="0" borderId="6" xfId="1" applyFont="1" applyBorder="1"/>
    <xf numFmtId="44" fontId="3" fillId="0" borderId="6" xfId="1" applyFont="1" applyFill="1" applyBorder="1"/>
    <xf numFmtId="0" fontId="3" fillId="0" borderId="1" xfId="0" applyFont="1" applyBorder="1"/>
    <xf numFmtId="165" fontId="3" fillId="0" borderId="6" xfId="1" applyNumberFormat="1" applyFont="1" applyBorder="1"/>
    <xf numFmtId="164" fontId="3" fillId="0" borderId="6" xfId="0" applyNumberFormat="1" applyFont="1" applyBorder="1"/>
    <xf numFmtId="0" fontId="3" fillId="0" borderId="6" xfId="0" quotePrefix="1" applyFont="1" applyBorder="1"/>
    <xf numFmtId="0" fontId="3" fillId="2" borderId="6" xfId="0" applyFont="1" applyFill="1" applyBorder="1" applyAlignment="1">
      <alignment horizontal="left"/>
    </xf>
    <xf numFmtId="0" fontId="3" fillId="2" borderId="6" xfId="0" quotePrefix="1" applyFont="1" applyFill="1" applyBorder="1" applyAlignment="1">
      <alignment horizontal="left"/>
    </xf>
    <xf numFmtId="44" fontId="3" fillId="2" borderId="6" xfId="0" quotePrefix="1" applyNumberFormat="1" applyFont="1" applyFill="1" applyBorder="1" applyAlignment="1">
      <alignment horizontal="right"/>
    </xf>
    <xf numFmtId="0" fontId="3" fillId="0" borderId="0" xfId="0" applyFont="1"/>
    <xf numFmtId="44" fontId="3" fillId="6" borderId="6" xfId="1" applyFont="1" applyFill="1" applyBorder="1"/>
    <xf numFmtId="0" fontId="4" fillId="5" borderId="6" xfId="0" applyFont="1" applyFill="1" applyBorder="1"/>
    <xf numFmtId="44" fontId="4" fillId="5" borderId="6" xfId="1" applyFont="1" applyFill="1" applyBorder="1"/>
    <xf numFmtId="0" fontId="2" fillId="7" borderId="2" xfId="0" applyFont="1" applyFill="1" applyBorder="1"/>
    <xf numFmtId="164" fontId="2" fillId="7" borderId="2" xfId="0" applyNumberFormat="1" applyFont="1" applyFill="1" applyBorder="1"/>
    <xf numFmtId="44" fontId="6" fillId="4" borderId="6" xfId="1" applyFont="1" applyFill="1" applyBorder="1"/>
    <xf numFmtId="44" fontId="6" fillId="3" borderId="6" xfId="1" applyFont="1" applyFill="1" applyBorder="1"/>
    <xf numFmtId="0" fontId="3" fillId="0" borderId="1" xfId="0" quotePrefix="1" applyFont="1" applyBorder="1"/>
    <xf numFmtId="0" fontId="2" fillId="7" borderId="3" xfId="0" applyFont="1" applyFill="1" applyBorder="1"/>
    <xf numFmtId="0" fontId="0" fillId="0" borderId="0" xfId="0" applyAlignment="1">
      <alignment vertical="center"/>
    </xf>
    <xf numFmtId="0" fontId="9" fillId="0" borderId="6" xfId="0" applyFont="1" applyBorder="1" applyAlignment="1">
      <alignment horizontal="left" vertical="top"/>
    </xf>
    <xf numFmtId="0" fontId="8" fillId="8" borderId="1" xfId="0" applyFont="1" applyFill="1" applyBorder="1" applyAlignment="1">
      <alignment vertical="top"/>
    </xf>
    <xf numFmtId="0" fontId="8" fillId="8" borderId="2" xfId="0" applyFont="1" applyFill="1" applyBorder="1" applyAlignment="1">
      <alignment vertical="top"/>
    </xf>
    <xf numFmtId="0" fontId="8" fillId="8" borderId="3" xfId="0" applyFont="1" applyFill="1" applyBorder="1" applyAlignment="1">
      <alignment vertical="top"/>
    </xf>
    <xf numFmtId="0" fontId="8" fillId="9" borderId="6" xfId="0" applyFont="1" applyFill="1" applyBorder="1" applyAlignment="1">
      <alignment horizontal="left" vertical="top"/>
    </xf>
    <xf numFmtId="44" fontId="8" fillId="9" borderId="6" xfId="1" applyFont="1" applyFill="1" applyBorder="1"/>
    <xf numFmtId="44" fontId="8" fillId="11" borderId="6" xfId="1" applyFont="1" applyFill="1" applyBorder="1"/>
    <xf numFmtId="0" fontId="11" fillId="0" borderId="6" xfId="0" applyFont="1" applyBorder="1"/>
    <xf numFmtId="0" fontId="12" fillId="0" borderId="3" xfId="0" applyFont="1" applyBorder="1"/>
    <xf numFmtId="0" fontId="10" fillId="7" borderId="0" xfId="0" applyFont="1" applyFill="1"/>
    <xf numFmtId="0" fontId="10" fillId="0" borderId="0" xfId="0" applyFont="1" applyAlignment="1">
      <alignment vertical="center" wrapText="1"/>
    </xf>
    <xf numFmtId="0" fontId="13" fillId="0" borderId="6" xfId="0" applyFont="1" applyBorder="1"/>
    <xf numFmtId="0" fontId="19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10" borderId="2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1" xfId="0" quotePrefix="1" applyFont="1" applyFill="1" applyBorder="1" applyAlignment="1">
      <alignment horizontal="left"/>
    </xf>
    <xf numFmtId="0" fontId="2" fillId="7" borderId="2" xfId="0" quotePrefix="1" applyFont="1" applyFill="1" applyBorder="1" applyAlignment="1">
      <alignment horizontal="left"/>
    </xf>
    <xf numFmtId="0" fontId="2" fillId="7" borderId="3" xfId="0" quotePrefix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7" borderId="6" xfId="0" quotePrefix="1" applyFont="1" applyFill="1" applyBorder="1" applyAlignment="1">
      <alignment horizontal="left"/>
    </xf>
    <xf numFmtId="0" fontId="2" fillId="7" borderId="1" xfId="1" applyNumberFormat="1" applyFont="1" applyFill="1" applyBorder="1" applyAlignment="1">
      <alignment horizontal="left"/>
    </xf>
    <xf numFmtId="0" fontId="2" fillId="7" borderId="2" xfId="1" applyNumberFormat="1" applyFont="1" applyFill="1" applyBorder="1" applyAlignment="1">
      <alignment horizontal="left"/>
    </xf>
    <xf numFmtId="0" fontId="2" fillId="7" borderId="3" xfId="1" applyNumberFormat="1" applyFont="1" applyFill="1" applyBorder="1" applyAlignment="1">
      <alignment horizontal="left"/>
    </xf>
    <xf numFmtId="0" fontId="14" fillId="11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8" fillId="7" borderId="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10" fillId="10" borderId="0" xfId="0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colors>
    <mruColors>
      <color rgb="FFFCD8DB"/>
      <color rgb="FFD6EAFE"/>
      <color rgb="FF0453A2"/>
      <color rgb="FFEC1E2B"/>
      <color rgb="FFFFC713"/>
      <color rgb="FFFFEBAB"/>
      <color rgb="FFFFE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workbookViewId="0">
      <selection activeCell="C6" sqref="C6"/>
    </sheetView>
  </sheetViews>
  <sheetFormatPr defaultColWidth="11" defaultRowHeight="16.5"/>
  <cols>
    <col min="1" max="1" width="2.875" style="13" customWidth="1"/>
    <col min="2" max="2" width="62.125" style="13" customWidth="1"/>
    <col min="3" max="5" width="19.625" style="13" customWidth="1"/>
    <col min="6" max="6" width="83.25" customWidth="1"/>
  </cols>
  <sheetData>
    <row r="1" spans="1:6" ht="21">
      <c r="A1" s="53" t="s">
        <v>0</v>
      </c>
      <c r="B1" s="54"/>
      <c r="C1" s="54"/>
      <c r="D1" s="54"/>
      <c r="E1" s="55"/>
    </row>
    <row r="2" spans="1:6" ht="16.5" customHeight="1">
      <c r="A2" s="56" t="s">
        <v>1</v>
      </c>
      <c r="B2" s="56"/>
      <c r="C2" s="56"/>
      <c r="D2" s="56"/>
      <c r="E2" s="57"/>
    </row>
    <row r="3" spans="1:6">
      <c r="A3" s="58" t="s">
        <v>2</v>
      </c>
      <c r="B3" s="59"/>
      <c r="C3" s="59"/>
      <c r="D3" s="59"/>
      <c r="E3" s="60"/>
    </row>
    <row r="4" spans="1:6" ht="15.75">
      <c r="A4" s="61"/>
      <c r="B4" s="62"/>
      <c r="C4" s="65" t="s">
        <v>3</v>
      </c>
      <c r="D4" s="65" t="s">
        <v>4</v>
      </c>
      <c r="E4" s="65" t="s">
        <v>5</v>
      </c>
    </row>
    <row r="5" spans="1:6" ht="15.75">
      <c r="A5" s="63"/>
      <c r="B5" s="64"/>
      <c r="C5" s="65"/>
      <c r="D5" s="65"/>
      <c r="E5" s="65"/>
    </row>
    <row r="6" spans="1:6" ht="28.5" customHeight="1">
      <c r="A6" s="40" t="s">
        <v>6</v>
      </c>
      <c r="B6" s="41"/>
      <c r="C6" s="30">
        <f>D68</f>
        <v>10445.4</v>
      </c>
      <c r="D6" s="30">
        <v>6000</v>
      </c>
      <c r="E6" s="30">
        <v>6000</v>
      </c>
      <c r="F6" s="34" t="s">
        <v>7</v>
      </c>
    </row>
    <row r="7" spans="1:6">
      <c r="A7" s="50" t="s">
        <v>8</v>
      </c>
      <c r="B7" s="51"/>
      <c r="C7" s="51"/>
      <c r="D7" s="51"/>
      <c r="E7" s="52"/>
    </row>
    <row r="8" spans="1:6">
      <c r="A8" s="42" t="s">
        <v>9</v>
      </c>
      <c r="B8" s="43"/>
      <c r="C8" s="43"/>
      <c r="D8" s="43"/>
      <c r="E8" s="44"/>
    </row>
    <row r="9" spans="1:6">
      <c r="A9" s="3"/>
      <c r="B9" s="31" t="s">
        <v>10</v>
      </c>
      <c r="C9" s="4">
        <v>0</v>
      </c>
      <c r="D9" s="4">
        <v>750</v>
      </c>
      <c r="E9" s="5">
        <v>500</v>
      </c>
    </row>
    <row r="10" spans="1:6">
      <c r="A10" s="3"/>
      <c r="B10" s="32" t="s">
        <v>11</v>
      </c>
      <c r="C10" s="4">
        <v>0</v>
      </c>
      <c r="D10" s="4">
        <v>900</v>
      </c>
      <c r="E10" s="5">
        <v>250</v>
      </c>
    </row>
    <row r="11" spans="1:6">
      <c r="A11" s="3"/>
      <c r="B11" s="31" t="s">
        <v>12</v>
      </c>
      <c r="C11" s="4">
        <v>0</v>
      </c>
      <c r="D11" s="4">
        <v>50</v>
      </c>
      <c r="E11" s="5">
        <v>50</v>
      </c>
    </row>
    <row r="12" spans="1:6">
      <c r="A12" s="3"/>
      <c r="B12" s="32" t="s">
        <v>13</v>
      </c>
      <c r="C12" s="4">
        <v>0</v>
      </c>
      <c r="D12" s="4">
        <v>0</v>
      </c>
      <c r="E12" s="4">
        <v>0</v>
      </c>
    </row>
    <row r="13" spans="1:6">
      <c r="A13" s="3"/>
      <c r="B13" s="3"/>
      <c r="C13" s="4">
        <v>0</v>
      </c>
      <c r="D13" s="4">
        <v>0</v>
      </c>
      <c r="E13" s="4">
        <v>0</v>
      </c>
    </row>
    <row r="14" spans="1:6">
      <c r="A14" s="3"/>
      <c r="B14" s="3"/>
      <c r="C14" s="4">
        <v>0</v>
      </c>
      <c r="D14" s="4">
        <v>0</v>
      </c>
      <c r="E14" s="4">
        <v>0</v>
      </c>
    </row>
    <row r="15" spans="1:6">
      <c r="A15" s="3"/>
      <c r="B15" s="3"/>
      <c r="C15" s="4">
        <v>0</v>
      </c>
      <c r="D15" s="4">
        <v>0</v>
      </c>
      <c r="E15" s="4">
        <v>0</v>
      </c>
    </row>
    <row r="16" spans="1:6">
      <c r="A16" s="42" t="s">
        <v>14</v>
      </c>
      <c r="B16" s="44"/>
      <c r="C16" s="14">
        <v>0</v>
      </c>
      <c r="D16" s="14">
        <v>5000</v>
      </c>
      <c r="E16" s="14">
        <v>4500</v>
      </c>
    </row>
    <row r="17" spans="1:5">
      <c r="A17" s="42" t="s">
        <v>15</v>
      </c>
      <c r="B17" s="44"/>
      <c r="C17" s="14">
        <v>0</v>
      </c>
      <c r="D17" s="14">
        <v>1650</v>
      </c>
      <c r="E17" s="14">
        <v>1500</v>
      </c>
    </row>
    <row r="18" spans="1:5">
      <c r="A18" s="42" t="s">
        <v>16</v>
      </c>
      <c r="B18" s="44"/>
      <c r="C18" s="14">
        <v>0</v>
      </c>
      <c r="D18" s="14">
        <v>0</v>
      </c>
      <c r="E18" s="14">
        <v>0</v>
      </c>
    </row>
    <row r="19" spans="1:5">
      <c r="A19" s="3"/>
      <c r="B19" s="31" t="s">
        <v>17</v>
      </c>
      <c r="C19" s="4">
        <v>0</v>
      </c>
      <c r="D19" s="4">
        <v>500</v>
      </c>
      <c r="E19" s="4">
        <v>0</v>
      </c>
    </row>
    <row r="20" spans="1:5">
      <c r="A20" s="3"/>
      <c r="B20" s="31" t="s">
        <v>18</v>
      </c>
      <c r="C20" s="4">
        <v>0</v>
      </c>
      <c r="D20" s="4">
        <v>0</v>
      </c>
      <c r="E20" s="7">
        <v>0</v>
      </c>
    </row>
    <row r="21" spans="1:5">
      <c r="A21" s="3"/>
      <c r="B21" s="31" t="s">
        <v>19</v>
      </c>
      <c r="C21" s="4">
        <v>0</v>
      </c>
      <c r="D21" s="4">
        <v>0</v>
      </c>
      <c r="E21" s="4">
        <v>0</v>
      </c>
    </row>
    <row r="22" spans="1:5">
      <c r="A22" s="86" t="s">
        <v>20</v>
      </c>
      <c r="B22" s="48"/>
      <c r="C22" s="48"/>
      <c r="D22" s="48"/>
      <c r="E22" s="49"/>
    </row>
    <row r="23" spans="1:5">
      <c r="A23" s="1"/>
      <c r="B23" s="31" t="s">
        <v>10</v>
      </c>
      <c r="C23" s="4">
        <v>0</v>
      </c>
      <c r="D23" s="4">
        <v>400</v>
      </c>
      <c r="E23" s="4">
        <v>500</v>
      </c>
    </row>
    <row r="24" spans="1:5">
      <c r="A24" s="1"/>
      <c r="B24" s="31" t="s">
        <v>10</v>
      </c>
      <c r="C24" s="4">
        <v>0</v>
      </c>
      <c r="D24" s="4">
        <v>1200</v>
      </c>
      <c r="E24" s="4">
        <v>7500</v>
      </c>
    </row>
    <row r="25" spans="1:5">
      <c r="A25" s="42" t="s">
        <v>21</v>
      </c>
      <c r="B25" s="43"/>
      <c r="C25" s="43"/>
      <c r="D25" s="43"/>
      <c r="E25" s="44"/>
    </row>
    <row r="26" spans="1:5">
      <c r="A26" s="1"/>
      <c r="B26" s="3"/>
      <c r="C26" s="4">
        <v>0</v>
      </c>
      <c r="D26" s="4">
        <v>0</v>
      </c>
      <c r="E26" s="4">
        <v>0</v>
      </c>
    </row>
    <row r="27" spans="1:5">
      <c r="A27" s="1"/>
      <c r="B27" s="3"/>
      <c r="C27" s="4">
        <v>0</v>
      </c>
      <c r="D27" s="4">
        <v>0</v>
      </c>
      <c r="E27" s="4">
        <v>0</v>
      </c>
    </row>
    <row r="28" spans="1:5">
      <c r="A28" s="15" t="s">
        <v>22</v>
      </c>
      <c r="B28" s="15"/>
      <c r="C28" s="16">
        <f>SUM(C9:C24)</f>
        <v>0</v>
      </c>
      <c r="D28" s="16">
        <f>SUM(D9:D24)</f>
        <v>10450</v>
      </c>
      <c r="E28" s="16">
        <f>SUM(E9:E24)</f>
        <v>14800</v>
      </c>
    </row>
    <row r="29" spans="1:5">
      <c r="A29" s="45"/>
      <c r="B29" s="46"/>
      <c r="C29" s="46"/>
      <c r="D29" s="46"/>
      <c r="E29" s="47"/>
    </row>
    <row r="30" spans="1:5">
      <c r="A30" s="37" t="s">
        <v>23</v>
      </c>
      <c r="B30" s="38"/>
      <c r="C30" s="38"/>
      <c r="D30" s="38"/>
      <c r="E30" s="39"/>
    </row>
    <row r="31" spans="1:5">
      <c r="A31" s="67" t="s">
        <v>24</v>
      </c>
      <c r="B31" s="68"/>
      <c r="C31" s="4">
        <v>0</v>
      </c>
      <c r="D31" s="4">
        <v>27</v>
      </c>
      <c r="E31" s="4">
        <v>30</v>
      </c>
    </row>
    <row r="32" spans="1:5">
      <c r="A32" s="67" t="s">
        <v>25</v>
      </c>
      <c r="B32" s="69"/>
      <c r="C32" s="69"/>
      <c r="D32" s="69"/>
      <c r="E32" s="68"/>
    </row>
    <row r="33" spans="1:5">
      <c r="A33" s="3"/>
      <c r="B33" s="3" t="s">
        <v>26</v>
      </c>
      <c r="C33" s="4">
        <v>0</v>
      </c>
      <c r="D33" s="4">
        <v>0</v>
      </c>
      <c r="E33" s="4">
        <v>0</v>
      </c>
    </row>
    <row r="34" spans="1:5">
      <c r="A34" s="3"/>
      <c r="B34" s="3" t="s">
        <v>27</v>
      </c>
      <c r="C34" s="4">
        <v>0</v>
      </c>
      <c r="D34" s="4">
        <v>0</v>
      </c>
      <c r="E34" s="5">
        <v>0</v>
      </c>
    </row>
    <row r="35" spans="1:5">
      <c r="A35" s="67" t="s">
        <v>28</v>
      </c>
      <c r="B35" s="69"/>
      <c r="C35" s="69"/>
      <c r="D35" s="69"/>
      <c r="E35" s="68"/>
    </row>
    <row r="36" spans="1:5">
      <c r="A36" s="3"/>
      <c r="B36" s="3" t="s">
        <v>29</v>
      </c>
      <c r="C36" s="4">
        <v>0</v>
      </c>
      <c r="D36" s="4">
        <v>50</v>
      </c>
      <c r="E36" s="4">
        <v>0</v>
      </c>
    </row>
    <row r="37" spans="1:5">
      <c r="A37" s="3"/>
      <c r="B37" s="3"/>
      <c r="C37" s="4">
        <v>0</v>
      </c>
      <c r="D37" s="4">
        <v>0</v>
      </c>
      <c r="E37" s="5">
        <v>0</v>
      </c>
    </row>
    <row r="38" spans="1:5">
      <c r="A38" s="67" t="s">
        <v>30</v>
      </c>
      <c r="B38" s="69"/>
      <c r="C38" s="69"/>
      <c r="D38" s="69"/>
      <c r="E38" s="68"/>
    </row>
    <row r="39" spans="1:5">
      <c r="A39" s="3"/>
      <c r="B39" s="3" t="s">
        <v>31</v>
      </c>
      <c r="C39" s="4">
        <v>0</v>
      </c>
      <c r="D39" s="4">
        <v>50</v>
      </c>
      <c r="E39" s="4">
        <v>0</v>
      </c>
    </row>
    <row r="40" spans="1:5">
      <c r="A40" s="3"/>
      <c r="B40" s="3" t="s">
        <v>32</v>
      </c>
      <c r="C40" s="4">
        <v>0</v>
      </c>
      <c r="D40" s="4">
        <v>140</v>
      </c>
      <c r="E40" s="5">
        <v>300</v>
      </c>
    </row>
    <row r="41" spans="1:5">
      <c r="A41" s="3"/>
      <c r="B41" s="3" t="s">
        <v>33</v>
      </c>
      <c r="C41" s="4">
        <v>0</v>
      </c>
      <c r="D41" s="4">
        <v>220</v>
      </c>
      <c r="E41" s="5">
        <v>150</v>
      </c>
    </row>
    <row r="42" spans="1:5">
      <c r="A42" s="33" t="s">
        <v>34</v>
      </c>
      <c r="B42" s="17"/>
      <c r="C42" s="17"/>
      <c r="D42" s="18"/>
      <c r="E42" s="22"/>
    </row>
    <row r="43" spans="1:5">
      <c r="A43" s="9"/>
      <c r="B43" s="3" t="s">
        <v>35</v>
      </c>
      <c r="C43" s="4">
        <v>0</v>
      </c>
      <c r="D43" s="4">
        <v>50</v>
      </c>
      <c r="E43" s="4">
        <v>0</v>
      </c>
    </row>
    <row r="44" spans="1:5">
      <c r="A44" s="9"/>
      <c r="B44" s="3" t="s">
        <v>36</v>
      </c>
      <c r="C44" s="4">
        <v>0</v>
      </c>
      <c r="D44" s="4">
        <v>50</v>
      </c>
      <c r="E44" s="4">
        <v>0</v>
      </c>
    </row>
    <row r="45" spans="1:5">
      <c r="A45" s="9"/>
      <c r="B45" s="3" t="s">
        <v>37</v>
      </c>
      <c r="C45" s="4">
        <v>0</v>
      </c>
      <c r="D45" s="4">
        <v>50</v>
      </c>
      <c r="E45" s="4">
        <v>50</v>
      </c>
    </row>
    <row r="46" spans="1:5">
      <c r="A46" s="9"/>
      <c r="B46" s="3" t="s">
        <v>38</v>
      </c>
      <c r="C46" s="4">
        <v>0</v>
      </c>
      <c r="D46" s="4">
        <v>500</v>
      </c>
      <c r="E46" s="4">
        <v>0</v>
      </c>
    </row>
    <row r="47" spans="1:5">
      <c r="A47" s="75" t="s">
        <v>39</v>
      </c>
      <c r="B47" s="75"/>
      <c r="C47" s="75"/>
      <c r="D47" s="75"/>
      <c r="E47" s="75"/>
    </row>
    <row r="48" spans="1:5">
      <c r="A48" s="2"/>
      <c r="B48" s="11" t="s">
        <v>40</v>
      </c>
      <c r="C48" s="4">
        <v>0</v>
      </c>
      <c r="D48" s="8">
        <v>225</v>
      </c>
      <c r="E48" s="12">
        <v>225</v>
      </c>
    </row>
    <row r="49" spans="1:5">
      <c r="A49" s="2"/>
      <c r="B49" s="11"/>
      <c r="C49" s="4">
        <v>0</v>
      </c>
      <c r="D49" s="8">
        <v>0</v>
      </c>
      <c r="E49" s="12">
        <v>0</v>
      </c>
    </row>
    <row r="50" spans="1:5">
      <c r="A50" s="76" t="s">
        <v>41</v>
      </c>
      <c r="B50" s="77"/>
      <c r="C50" s="77"/>
      <c r="D50" s="77"/>
      <c r="E50" s="78"/>
    </row>
    <row r="51" spans="1:5">
      <c r="A51" s="3"/>
      <c r="B51" s="3" t="s">
        <v>42</v>
      </c>
      <c r="C51" s="4">
        <v>0</v>
      </c>
      <c r="D51" s="8">
        <v>300</v>
      </c>
      <c r="E51" s="8">
        <v>0</v>
      </c>
    </row>
    <row r="52" spans="1:5">
      <c r="A52" s="3"/>
      <c r="B52" s="3" t="s">
        <v>43</v>
      </c>
      <c r="C52" s="4">
        <v>0</v>
      </c>
      <c r="D52" s="8">
        <v>200</v>
      </c>
      <c r="E52" s="5">
        <v>150</v>
      </c>
    </row>
    <row r="53" spans="1:5">
      <c r="A53" s="67" t="s">
        <v>44</v>
      </c>
      <c r="B53" s="69"/>
      <c r="C53" s="69"/>
      <c r="D53" s="69"/>
      <c r="E53" s="68"/>
    </row>
    <row r="54" spans="1:5">
      <c r="A54" s="3"/>
      <c r="B54" s="3" t="s">
        <v>45</v>
      </c>
      <c r="C54" s="4">
        <v>0</v>
      </c>
      <c r="D54" s="8">
        <v>2500</v>
      </c>
      <c r="E54" s="8">
        <v>1500</v>
      </c>
    </row>
    <row r="55" spans="1:5">
      <c r="A55" s="3"/>
      <c r="B55" s="3" t="s">
        <v>46</v>
      </c>
      <c r="C55" s="4">
        <v>0</v>
      </c>
      <c r="D55" s="8">
        <v>181.3</v>
      </c>
      <c r="E55" s="8">
        <v>0</v>
      </c>
    </row>
    <row r="56" spans="1:5">
      <c r="A56" s="6"/>
      <c r="B56" s="3" t="s">
        <v>47</v>
      </c>
      <c r="C56" s="4">
        <v>0</v>
      </c>
      <c r="D56" s="8">
        <v>181.3</v>
      </c>
      <c r="E56" s="8">
        <v>0</v>
      </c>
    </row>
    <row r="57" spans="1:5">
      <c r="A57" s="6"/>
      <c r="B57" s="3" t="s">
        <v>48</v>
      </c>
      <c r="C57" s="4">
        <v>0</v>
      </c>
      <c r="D57" s="8">
        <v>250</v>
      </c>
      <c r="E57" s="8">
        <v>0</v>
      </c>
    </row>
    <row r="58" spans="1:5">
      <c r="A58" s="70" t="s">
        <v>49</v>
      </c>
      <c r="B58" s="71"/>
      <c r="C58" s="71"/>
      <c r="D58" s="71"/>
      <c r="E58" s="72"/>
    </row>
    <row r="59" spans="1:5">
      <c r="A59" s="2"/>
      <c r="B59" s="10" t="s">
        <v>50</v>
      </c>
      <c r="C59" s="4">
        <v>0</v>
      </c>
      <c r="D59" s="8">
        <v>1000</v>
      </c>
      <c r="E59" s="4">
        <v>500</v>
      </c>
    </row>
    <row r="60" spans="1:5">
      <c r="A60" s="2"/>
      <c r="B60" s="10" t="s">
        <v>51</v>
      </c>
      <c r="C60" s="4">
        <v>0</v>
      </c>
      <c r="D60" s="8">
        <v>30</v>
      </c>
      <c r="E60" s="4">
        <v>0</v>
      </c>
    </row>
    <row r="61" spans="1:5">
      <c r="A61" s="70" t="s">
        <v>52</v>
      </c>
      <c r="B61" s="71"/>
      <c r="C61" s="71"/>
      <c r="D61" s="71"/>
      <c r="E61" s="72"/>
    </row>
    <row r="62" spans="1:5">
      <c r="A62" s="2"/>
      <c r="B62" s="10"/>
      <c r="C62" s="4">
        <v>0</v>
      </c>
      <c r="D62" s="4">
        <v>0</v>
      </c>
      <c r="E62" s="4">
        <v>0</v>
      </c>
    </row>
    <row r="63" spans="1:5">
      <c r="A63" s="2"/>
      <c r="B63" s="10"/>
      <c r="C63" s="4">
        <v>0</v>
      </c>
      <c r="D63" s="4">
        <v>0</v>
      </c>
      <c r="E63" s="4">
        <v>0</v>
      </c>
    </row>
    <row r="64" spans="1:5">
      <c r="A64" s="2"/>
      <c r="B64" s="10"/>
      <c r="C64" s="4">
        <v>0</v>
      </c>
      <c r="D64" s="4">
        <v>0</v>
      </c>
      <c r="E64" s="4">
        <v>0</v>
      </c>
    </row>
    <row r="65" spans="1:6">
      <c r="A65" s="37" t="s">
        <v>53</v>
      </c>
      <c r="B65" s="39"/>
      <c r="C65" s="19">
        <f>SUM(C31:C64)</f>
        <v>0</v>
      </c>
      <c r="D65" s="19">
        <f>SUM(D31:D64)</f>
        <v>6004.6</v>
      </c>
      <c r="E65" s="19">
        <f>SUM(E31:E64)</f>
        <v>2905</v>
      </c>
    </row>
    <row r="66" spans="1:6">
      <c r="A66" s="45"/>
      <c r="B66" s="46"/>
      <c r="C66" s="46"/>
      <c r="D66" s="46"/>
      <c r="E66" s="47"/>
    </row>
    <row r="67" spans="1:6">
      <c r="A67" s="73" t="s">
        <v>54</v>
      </c>
      <c r="B67" s="74"/>
      <c r="C67" s="20">
        <f>C28-C65</f>
        <v>0</v>
      </c>
      <c r="D67" s="20">
        <f>D28-D65</f>
        <v>4445.3999999999996</v>
      </c>
      <c r="E67" s="20">
        <f>E28-E65</f>
        <v>11895</v>
      </c>
    </row>
    <row r="68" spans="1:6" ht="48.75" customHeight="1">
      <c r="A68" s="66" t="s">
        <v>55</v>
      </c>
      <c r="B68" s="41"/>
      <c r="C68" s="30">
        <f>C6+C67</f>
        <v>10445.4</v>
      </c>
      <c r="D68" s="30">
        <f>D6+D67</f>
        <v>10445.4</v>
      </c>
      <c r="E68" s="30">
        <f>E6+E67</f>
        <v>17895</v>
      </c>
      <c r="F68" s="36" t="s">
        <v>56</v>
      </c>
    </row>
    <row r="69" spans="1:6">
      <c r="A69" s="13" t="s">
        <v>57</v>
      </c>
    </row>
  </sheetData>
  <mergeCells count="30">
    <mergeCell ref="A68:B68"/>
    <mergeCell ref="A31:B31"/>
    <mergeCell ref="A32:E32"/>
    <mergeCell ref="A58:E58"/>
    <mergeCell ref="A67:B67"/>
    <mergeCell ref="A65:B65"/>
    <mergeCell ref="A66:E66"/>
    <mergeCell ref="A35:E35"/>
    <mergeCell ref="A38:E38"/>
    <mergeCell ref="A47:E47"/>
    <mergeCell ref="A50:E50"/>
    <mergeCell ref="A53:E53"/>
    <mergeCell ref="A61:E61"/>
    <mergeCell ref="A1:E1"/>
    <mergeCell ref="A2:E2"/>
    <mergeCell ref="A3:E3"/>
    <mergeCell ref="A4:B5"/>
    <mergeCell ref="D4:D5"/>
    <mergeCell ref="E4:E5"/>
    <mergeCell ref="C4:C5"/>
    <mergeCell ref="A30:E30"/>
    <mergeCell ref="A6:B6"/>
    <mergeCell ref="A8:E8"/>
    <mergeCell ref="A16:B16"/>
    <mergeCell ref="A17:B17"/>
    <mergeCell ref="A18:B18"/>
    <mergeCell ref="A29:E29"/>
    <mergeCell ref="A25:E25"/>
    <mergeCell ref="A22:E22"/>
    <mergeCell ref="A7:E7"/>
  </mergeCells>
  <pageMargins left="0.7" right="0.7" top="0.75" bottom="0.75" header="0.3" footer="0.3"/>
  <pageSetup scale="8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3CB10-4463-40FB-BF50-B5AA9AFDBE85}">
  <sheetPr>
    <pageSetUpPr fitToPage="1"/>
  </sheetPr>
  <dimension ref="A1:F80"/>
  <sheetViews>
    <sheetView workbookViewId="0">
      <selection activeCell="F80" sqref="F80"/>
    </sheetView>
  </sheetViews>
  <sheetFormatPr defaultColWidth="11" defaultRowHeight="16.5"/>
  <cols>
    <col min="1" max="1" width="2.875" style="13" customWidth="1"/>
    <col min="2" max="2" width="62.125" style="13" customWidth="1"/>
    <col min="3" max="5" width="19.625" style="13" customWidth="1"/>
    <col min="6" max="6" width="83" customWidth="1"/>
  </cols>
  <sheetData>
    <row r="1" spans="1:6" ht="21">
      <c r="A1" s="53" t="s">
        <v>0</v>
      </c>
      <c r="B1" s="54"/>
      <c r="C1" s="54"/>
      <c r="D1" s="54"/>
      <c r="E1" s="55"/>
    </row>
    <row r="2" spans="1:6">
      <c r="A2" s="82" t="s">
        <v>1</v>
      </c>
      <c r="B2" s="59"/>
      <c r="C2" s="59"/>
      <c r="D2" s="59"/>
      <c r="E2" s="60"/>
    </row>
    <row r="3" spans="1:6">
      <c r="A3" s="58" t="s">
        <v>58</v>
      </c>
      <c r="B3" s="59"/>
      <c r="C3" s="59"/>
      <c r="D3" s="59"/>
      <c r="E3" s="60"/>
    </row>
    <row r="4" spans="1:6" ht="15.75">
      <c r="A4" s="61"/>
      <c r="B4" s="62"/>
      <c r="C4" s="65" t="s">
        <v>59</v>
      </c>
      <c r="D4" s="65" t="s">
        <v>4</v>
      </c>
      <c r="E4" s="65" t="s">
        <v>5</v>
      </c>
    </row>
    <row r="5" spans="1:6" ht="15.75">
      <c r="A5" s="63"/>
      <c r="B5" s="64"/>
      <c r="C5" s="65"/>
      <c r="D5" s="65"/>
      <c r="E5" s="65"/>
    </row>
    <row r="6" spans="1:6" ht="28.5" customHeight="1">
      <c r="A6" s="79" t="s">
        <v>60</v>
      </c>
      <c r="B6" s="41"/>
      <c r="C6" s="30">
        <f>D68</f>
        <v>0</v>
      </c>
      <c r="D6" s="30">
        <v>6000</v>
      </c>
      <c r="E6" s="30">
        <v>6000</v>
      </c>
      <c r="F6" s="34" t="s">
        <v>7</v>
      </c>
    </row>
    <row r="7" spans="1:6">
      <c r="A7" s="50" t="s">
        <v>8</v>
      </c>
      <c r="B7" s="51"/>
      <c r="C7" s="51"/>
      <c r="D7" s="51"/>
      <c r="E7" s="52"/>
    </row>
    <row r="8" spans="1:6">
      <c r="A8" s="42" t="s">
        <v>9</v>
      </c>
      <c r="B8" s="43"/>
      <c r="C8" s="43"/>
      <c r="D8" s="43"/>
      <c r="E8" s="44"/>
    </row>
    <row r="9" spans="1:6">
      <c r="A9" s="3"/>
      <c r="B9" s="31" t="s">
        <v>10</v>
      </c>
      <c r="C9" s="4">
        <v>0</v>
      </c>
      <c r="D9" s="4">
        <v>500</v>
      </c>
      <c r="E9" s="5">
        <v>0</v>
      </c>
    </row>
    <row r="10" spans="1:6">
      <c r="A10" s="3"/>
      <c r="B10" s="32" t="s">
        <v>11</v>
      </c>
      <c r="C10" s="4">
        <v>0</v>
      </c>
      <c r="D10" s="4">
        <v>900</v>
      </c>
      <c r="E10" s="5">
        <v>400</v>
      </c>
    </row>
    <row r="11" spans="1:6">
      <c r="A11" s="3"/>
      <c r="B11" s="31" t="s">
        <v>12</v>
      </c>
      <c r="C11" s="4">
        <v>0</v>
      </c>
      <c r="D11" s="4">
        <v>50</v>
      </c>
      <c r="E11" s="5">
        <v>50</v>
      </c>
    </row>
    <row r="12" spans="1:6">
      <c r="A12" s="3"/>
      <c r="B12" s="32" t="s">
        <v>13</v>
      </c>
      <c r="C12" s="4">
        <v>0</v>
      </c>
      <c r="D12" s="4">
        <v>0</v>
      </c>
      <c r="E12" s="4">
        <v>0</v>
      </c>
    </row>
    <row r="13" spans="1:6">
      <c r="A13" s="3"/>
      <c r="B13" s="3"/>
      <c r="C13" s="4">
        <v>0</v>
      </c>
      <c r="D13" s="4">
        <v>0</v>
      </c>
      <c r="E13" s="4">
        <v>0</v>
      </c>
    </row>
    <row r="14" spans="1:6">
      <c r="A14" s="3"/>
      <c r="B14" s="3"/>
      <c r="C14" s="4">
        <v>0</v>
      </c>
      <c r="D14" s="4">
        <v>0</v>
      </c>
      <c r="E14" s="4">
        <v>0</v>
      </c>
    </row>
    <row r="15" spans="1:6">
      <c r="A15" s="3"/>
      <c r="B15" s="3"/>
      <c r="C15" s="4">
        <v>0</v>
      </c>
      <c r="D15" s="4">
        <v>0</v>
      </c>
      <c r="E15" s="4">
        <v>0</v>
      </c>
    </row>
    <row r="16" spans="1:6">
      <c r="A16" s="42" t="s">
        <v>14</v>
      </c>
      <c r="B16" s="44"/>
      <c r="C16" s="14">
        <v>0</v>
      </c>
      <c r="D16" s="14">
        <v>5000</v>
      </c>
      <c r="E16" s="14">
        <v>4500</v>
      </c>
    </row>
    <row r="17" spans="1:5">
      <c r="A17" s="42" t="s">
        <v>15</v>
      </c>
      <c r="B17" s="44"/>
      <c r="C17" s="14">
        <v>0</v>
      </c>
      <c r="D17" s="14">
        <v>1650</v>
      </c>
      <c r="E17" s="14">
        <v>1500</v>
      </c>
    </row>
    <row r="18" spans="1:5">
      <c r="A18" s="42" t="s">
        <v>16</v>
      </c>
      <c r="B18" s="44"/>
      <c r="C18" s="14">
        <v>0</v>
      </c>
      <c r="D18" s="14">
        <v>0</v>
      </c>
      <c r="E18" s="14">
        <v>0</v>
      </c>
    </row>
    <row r="19" spans="1:5">
      <c r="A19" s="3"/>
      <c r="B19" s="35" t="s">
        <v>17</v>
      </c>
      <c r="C19" s="4">
        <v>0</v>
      </c>
      <c r="D19" s="4">
        <v>500</v>
      </c>
      <c r="E19" s="4">
        <v>0</v>
      </c>
    </row>
    <row r="20" spans="1:5">
      <c r="A20" s="3"/>
      <c r="B20" s="35" t="s">
        <v>18</v>
      </c>
      <c r="C20" s="4">
        <v>0</v>
      </c>
      <c r="D20" s="4">
        <v>0</v>
      </c>
      <c r="E20" s="7">
        <v>0</v>
      </c>
    </row>
    <row r="21" spans="1:5">
      <c r="A21" s="3"/>
      <c r="B21" s="35" t="s">
        <v>19</v>
      </c>
      <c r="C21" s="4">
        <v>0</v>
      </c>
      <c r="D21" s="4">
        <v>0</v>
      </c>
      <c r="E21" s="4">
        <v>0</v>
      </c>
    </row>
    <row r="22" spans="1:5">
      <c r="A22" s="86" t="s">
        <v>20</v>
      </c>
      <c r="B22" s="48"/>
      <c r="C22" s="48"/>
      <c r="D22" s="48"/>
      <c r="E22" s="49"/>
    </row>
    <row r="23" spans="1:5">
      <c r="A23" s="1"/>
      <c r="B23" s="31" t="s">
        <v>10</v>
      </c>
      <c r="C23" s="4">
        <v>0</v>
      </c>
      <c r="D23" s="4">
        <v>2000</v>
      </c>
      <c r="E23" s="4">
        <v>0</v>
      </c>
    </row>
    <row r="24" spans="1:5">
      <c r="A24" s="1"/>
      <c r="B24" s="31" t="s">
        <v>10</v>
      </c>
      <c r="C24" s="4">
        <v>0</v>
      </c>
      <c r="D24" s="4">
        <v>6000</v>
      </c>
      <c r="E24" s="4">
        <v>0</v>
      </c>
    </row>
    <row r="25" spans="1:5">
      <c r="A25" s="42" t="s">
        <v>21</v>
      </c>
      <c r="B25" s="43"/>
      <c r="C25" s="43"/>
      <c r="D25" s="43"/>
      <c r="E25" s="44"/>
    </row>
    <row r="26" spans="1:5">
      <c r="A26" s="1"/>
      <c r="B26" s="3"/>
      <c r="C26" s="4">
        <v>0</v>
      </c>
      <c r="D26" s="4">
        <v>0</v>
      </c>
      <c r="E26" s="4">
        <v>0</v>
      </c>
    </row>
    <row r="27" spans="1:5">
      <c r="A27" s="1"/>
      <c r="B27" s="3"/>
      <c r="C27" s="4">
        <v>0</v>
      </c>
      <c r="D27" s="4">
        <v>0</v>
      </c>
      <c r="E27" s="4">
        <v>0</v>
      </c>
    </row>
    <row r="28" spans="1:5">
      <c r="A28" s="15" t="s">
        <v>22</v>
      </c>
      <c r="B28" s="15"/>
      <c r="C28" s="16">
        <f>SUM(C9:C24)</f>
        <v>0</v>
      </c>
      <c r="D28" s="16">
        <f>SUM(D9:D24)</f>
        <v>16600</v>
      </c>
      <c r="E28" s="16">
        <f>SUM(E9:E24)</f>
        <v>6450</v>
      </c>
    </row>
    <row r="29" spans="1:5">
      <c r="A29" s="45"/>
      <c r="B29" s="46"/>
      <c r="C29" s="46"/>
      <c r="D29" s="46"/>
      <c r="E29" s="47"/>
    </row>
    <row r="30" spans="1:5">
      <c r="A30" s="37" t="s">
        <v>23</v>
      </c>
      <c r="B30" s="38"/>
      <c r="C30" s="38"/>
      <c r="D30" s="38"/>
      <c r="E30" s="39"/>
    </row>
    <row r="31" spans="1:5">
      <c r="A31" s="67" t="s">
        <v>61</v>
      </c>
      <c r="B31" s="68"/>
      <c r="C31" s="4">
        <v>0</v>
      </c>
      <c r="D31" s="4">
        <v>30</v>
      </c>
      <c r="E31" s="4">
        <v>0</v>
      </c>
    </row>
    <row r="32" spans="1:5" s="23" customFormat="1" ht="63.6" customHeight="1">
      <c r="A32" s="83" t="s">
        <v>62</v>
      </c>
      <c r="B32" s="84"/>
      <c r="C32" s="84"/>
      <c r="D32" s="84"/>
      <c r="E32" s="85"/>
    </row>
    <row r="33" spans="1:5">
      <c r="A33" s="9"/>
      <c r="B33" s="25" t="s">
        <v>63</v>
      </c>
      <c r="C33" s="26"/>
      <c r="D33" s="26"/>
      <c r="E33" s="27"/>
    </row>
    <row r="34" spans="1:5">
      <c r="A34" s="9"/>
      <c r="B34" s="24" t="s">
        <v>31</v>
      </c>
      <c r="C34" s="4">
        <v>0</v>
      </c>
      <c r="D34" s="4">
        <v>0</v>
      </c>
      <c r="E34" s="4">
        <v>0</v>
      </c>
    </row>
    <row r="35" spans="1:5">
      <c r="A35" s="21"/>
      <c r="B35" s="24" t="s">
        <v>32</v>
      </c>
      <c r="C35" s="4">
        <v>0</v>
      </c>
      <c r="D35" s="4">
        <v>0</v>
      </c>
      <c r="E35" s="4">
        <v>0</v>
      </c>
    </row>
    <row r="36" spans="1:5">
      <c r="A36" s="21"/>
      <c r="B36" s="24" t="s">
        <v>33</v>
      </c>
      <c r="C36" s="4">
        <v>0</v>
      </c>
      <c r="D36" s="4">
        <v>0</v>
      </c>
      <c r="E36" s="4">
        <v>0</v>
      </c>
    </row>
    <row r="37" spans="1:5">
      <c r="A37" s="21"/>
      <c r="B37" s="24" t="s">
        <v>64</v>
      </c>
      <c r="C37" s="4">
        <v>0</v>
      </c>
      <c r="D37" s="4">
        <v>0</v>
      </c>
      <c r="E37" s="4">
        <v>0</v>
      </c>
    </row>
    <row r="38" spans="1:5">
      <c r="A38" s="21"/>
      <c r="B38" s="25" t="s">
        <v>65</v>
      </c>
      <c r="C38" s="26"/>
      <c r="D38" s="26"/>
      <c r="E38" s="27"/>
    </row>
    <row r="39" spans="1:5">
      <c r="A39" s="21"/>
      <c r="B39" s="24" t="s">
        <v>45</v>
      </c>
      <c r="C39" s="4">
        <v>0</v>
      </c>
      <c r="D39" s="4">
        <v>0</v>
      </c>
      <c r="E39" s="4">
        <v>0</v>
      </c>
    </row>
    <row r="40" spans="1:5">
      <c r="A40" s="21"/>
      <c r="B40" s="24" t="s">
        <v>43</v>
      </c>
      <c r="C40" s="4">
        <v>0</v>
      </c>
      <c r="D40" s="4">
        <v>0</v>
      </c>
      <c r="E40" s="4">
        <v>0</v>
      </c>
    </row>
    <row r="41" spans="1:5">
      <c r="A41" s="21"/>
      <c r="B41" s="24" t="s">
        <v>66</v>
      </c>
      <c r="C41" s="4">
        <v>0</v>
      </c>
      <c r="D41" s="4">
        <v>0</v>
      </c>
      <c r="E41" s="4">
        <v>0</v>
      </c>
    </row>
    <row r="42" spans="1:5">
      <c r="A42" s="21"/>
      <c r="B42" s="24"/>
      <c r="C42" s="4">
        <v>0</v>
      </c>
      <c r="D42" s="4">
        <v>0</v>
      </c>
      <c r="E42" s="4">
        <v>0</v>
      </c>
    </row>
    <row r="43" spans="1:5">
      <c r="A43" s="21"/>
      <c r="B43" s="25" t="s">
        <v>67</v>
      </c>
      <c r="C43" s="26"/>
      <c r="D43" s="26"/>
      <c r="E43" s="27"/>
    </row>
    <row r="44" spans="1:5">
      <c r="A44" s="21"/>
      <c r="B44" s="24" t="s">
        <v>68</v>
      </c>
      <c r="C44" s="4">
        <v>0</v>
      </c>
      <c r="D44" s="4">
        <v>0</v>
      </c>
      <c r="E44" s="4">
        <v>0</v>
      </c>
    </row>
    <row r="45" spans="1:5">
      <c r="A45" s="21"/>
      <c r="B45" s="24" t="s">
        <v>69</v>
      </c>
      <c r="C45" s="4">
        <v>0</v>
      </c>
      <c r="D45" s="4">
        <v>0</v>
      </c>
      <c r="E45" s="4">
        <v>0</v>
      </c>
    </row>
    <row r="46" spans="1:5">
      <c r="A46" s="21"/>
      <c r="B46" s="24" t="s">
        <v>70</v>
      </c>
      <c r="C46" s="4">
        <v>0</v>
      </c>
      <c r="D46" s="4">
        <v>0</v>
      </c>
      <c r="E46" s="4">
        <v>0</v>
      </c>
    </row>
    <row r="47" spans="1:5">
      <c r="A47" s="21"/>
      <c r="B47" s="24"/>
      <c r="C47" s="4">
        <v>0</v>
      </c>
      <c r="D47" s="4">
        <v>0</v>
      </c>
      <c r="E47" s="4">
        <v>0</v>
      </c>
    </row>
    <row r="48" spans="1:5">
      <c r="A48" s="21"/>
      <c r="B48" s="25" t="s">
        <v>71</v>
      </c>
      <c r="C48" s="26"/>
      <c r="D48" s="26"/>
      <c r="E48" s="27"/>
    </row>
    <row r="49" spans="1:5">
      <c r="A49" s="21"/>
      <c r="B49" s="24" t="s">
        <v>72</v>
      </c>
      <c r="C49" s="4">
        <v>0</v>
      </c>
      <c r="D49" s="4">
        <v>0</v>
      </c>
      <c r="E49" s="4">
        <v>0</v>
      </c>
    </row>
    <row r="50" spans="1:5">
      <c r="A50" s="21"/>
      <c r="B50" s="24"/>
      <c r="C50" s="4">
        <v>0</v>
      </c>
      <c r="D50" s="4">
        <v>0</v>
      </c>
      <c r="E50" s="4">
        <v>0</v>
      </c>
    </row>
    <row r="51" spans="1:5">
      <c r="A51" s="21"/>
      <c r="B51" s="28" t="s">
        <v>73</v>
      </c>
      <c r="C51" s="29">
        <f>SUM(C34:C50)</f>
        <v>0</v>
      </c>
      <c r="D51" s="29">
        <f>SUM(D34:D50)</f>
        <v>0</v>
      </c>
      <c r="E51" s="29">
        <f>SUM(E34:E50)</f>
        <v>0</v>
      </c>
    </row>
    <row r="52" spans="1:5" ht="63.6" customHeight="1">
      <c r="A52" s="83" t="s">
        <v>74</v>
      </c>
      <c r="B52" s="84"/>
      <c r="C52" s="84"/>
      <c r="D52" s="84"/>
      <c r="E52" s="85"/>
    </row>
    <row r="53" spans="1:5">
      <c r="A53" s="9"/>
      <c r="B53" s="25" t="s">
        <v>63</v>
      </c>
      <c r="C53" s="26"/>
      <c r="D53" s="26"/>
      <c r="E53" s="27"/>
    </row>
    <row r="54" spans="1:5">
      <c r="A54" s="9"/>
      <c r="B54" s="24" t="s">
        <v>31</v>
      </c>
      <c r="C54" s="4">
        <v>0</v>
      </c>
      <c r="D54" s="4">
        <v>0</v>
      </c>
      <c r="E54" s="4">
        <v>0</v>
      </c>
    </row>
    <row r="55" spans="1:5">
      <c r="A55" s="21"/>
      <c r="B55" s="24" t="s">
        <v>32</v>
      </c>
      <c r="C55" s="4">
        <v>0</v>
      </c>
      <c r="D55" s="4">
        <v>0</v>
      </c>
      <c r="E55" s="4">
        <v>0</v>
      </c>
    </row>
    <row r="56" spans="1:5">
      <c r="A56" s="21"/>
      <c r="B56" s="24" t="s">
        <v>33</v>
      </c>
      <c r="C56" s="4">
        <v>0</v>
      </c>
      <c r="D56" s="4">
        <v>0</v>
      </c>
      <c r="E56" s="4">
        <v>0</v>
      </c>
    </row>
    <row r="57" spans="1:5">
      <c r="A57" s="21"/>
      <c r="B57" s="24" t="s">
        <v>64</v>
      </c>
      <c r="C57" s="4">
        <v>0</v>
      </c>
      <c r="D57" s="4">
        <v>0</v>
      </c>
      <c r="E57" s="4">
        <v>0</v>
      </c>
    </row>
    <row r="58" spans="1:5">
      <c r="A58" s="21"/>
      <c r="B58" s="25" t="s">
        <v>65</v>
      </c>
      <c r="C58" s="26"/>
      <c r="D58" s="26"/>
      <c r="E58" s="27"/>
    </row>
    <row r="59" spans="1:5">
      <c r="A59" s="21"/>
      <c r="B59" s="24" t="s">
        <v>45</v>
      </c>
      <c r="C59" s="4">
        <v>0</v>
      </c>
      <c r="D59" s="4">
        <v>0</v>
      </c>
      <c r="E59" s="4">
        <v>0</v>
      </c>
    </row>
    <row r="60" spans="1:5">
      <c r="A60" s="21"/>
      <c r="B60" s="24" t="s">
        <v>43</v>
      </c>
      <c r="C60" s="4">
        <v>0</v>
      </c>
      <c r="D60" s="4">
        <v>0</v>
      </c>
      <c r="E60" s="4">
        <v>0</v>
      </c>
    </row>
    <row r="61" spans="1:5">
      <c r="A61" s="21"/>
      <c r="B61" s="24" t="s">
        <v>66</v>
      </c>
      <c r="C61" s="4">
        <v>0</v>
      </c>
      <c r="D61" s="4">
        <v>0</v>
      </c>
      <c r="E61" s="4">
        <v>0</v>
      </c>
    </row>
    <row r="62" spans="1:5">
      <c r="A62" s="21"/>
      <c r="B62" s="24"/>
      <c r="C62" s="4">
        <v>0</v>
      </c>
      <c r="D62" s="4">
        <v>0</v>
      </c>
      <c r="E62" s="4">
        <v>0</v>
      </c>
    </row>
    <row r="63" spans="1:5">
      <c r="A63" s="21"/>
      <c r="B63" s="25" t="s">
        <v>67</v>
      </c>
      <c r="C63" s="26"/>
      <c r="D63" s="26"/>
      <c r="E63" s="27"/>
    </row>
    <row r="64" spans="1:5">
      <c r="A64" s="21"/>
      <c r="B64" s="24" t="s">
        <v>68</v>
      </c>
      <c r="C64" s="4">
        <v>0</v>
      </c>
      <c r="D64" s="4">
        <v>0</v>
      </c>
      <c r="E64" s="4">
        <v>0</v>
      </c>
    </row>
    <row r="65" spans="1:6">
      <c r="A65" s="21"/>
      <c r="B65" s="24" t="s">
        <v>69</v>
      </c>
      <c r="C65" s="4">
        <v>0</v>
      </c>
      <c r="D65" s="4">
        <v>0</v>
      </c>
      <c r="E65" s="4">
        <v>0</v>
      </c>
    </row>
    <row r="66" spans="1:6">
      <c r="A66" s="21"/>
      <c r="B66" s="24" t="s">
        <v>70</v>
      </c>
      <c r="C66" s="4">
        <v>0</v>
      </c>
      <c r="D66" s="4">
        <v>0</v>
      </c>
      <c r="E66" s="4">
        <v>0</v>
      </c>
    </row>
    <row r="67" spans="1:6">
      <c r="A67" s="21"/>
      <c r="B67" s="24"/>
      <c r="C67" s="4">
        <v>0</v>
      </c>
      <c r="D67" s="4">
        <v>0</v>
      </c>
      <c r="E67" s="4">
        <v>0</v>
      </c>
    </row>
    <row r="68" spans="1:6">
      <c r="A68" s="21"/>
      <c r="B68" s="25" t="s">
        <v>71</v>
      </c>
      <c r="C68" s="26"/>
      <c r="D68" s="26"/>
      <c r="E68" s="27"/>
    </row>
    <row r="69" spans="1:6">
      <c r="A69" s="21"/>
      <c r="B69" s="24" t="s">
        <v>72</v>
      </c>
      <c r="C69" s="4">
        <v>0</v>
      </c>
      <c r="D69" s="4">
        <v>0</v>
      </c>
      <c r="E69" s="4">
        <v>0</v>
      </c>
    </row>
    <row r="70" spans="1:6">
      <c r="A70" s="21"/>
      <c r="B70" s="24"/>
      <c r="C70" s="4">
        <v>0</v>
      </c>
      <c r="D70" s="4">
        <v>0</v>
      </c>
      <c r="E70" s="4">
        <v>0</v>
      </c>
    </row>
    <row r="71" spans="1:6">
      <c r="A71" s="21"/>
      <c r="B71" s="28" t="s">
        <v>73</v>
      </c>
      <c r="C71" s="29">
        <f>SUM(C54:C70)</f>
        <v>0</v>
      </c>
      <c r="D71" s="29">
        <f>SUM(D54:D70)</f>
        <v>0</v>
      </c>
      <c r="E71" s="29">
        <f>SUM(E54:E70)</f>
        <v>0</v>
      </c>
    </row>
    <row r="72" spans="1:6">
      <c r="A72" s="37" t="s">
        <v>53</v>
      </c>
      <c r="B72" s="39"/>
      <c r="C72" s="19">
        <f>SUM(C31:C71)</f>
        <v>0</v>
      </c>
      <c r="D72" s="19">
        <f>SUM(D31:D71)</f>
        <v>30</v>
      </c>
      <c r="E72" s="19">
        <f>SUM(E31:E71)</f>
        <v>0</v>
      </c>
    </row>
    <row r="73" spans="1:6">
      <c r="A73" s="45"/>
      <c r="B73" s="46"/>
      <c r="C73" s="46"/>
      <c r="D73" s="46"/>
      <c r="E73" s="47"/>
    </row>
    <row r="74" spans="1:6">
      <c r="A74" s="73" t="s">
        <v>54</v>
      </c>
      <c r="B74" s="74"/>
      <c r="C74" s="20">
        <f>C28-C72</f>
        <v>0</v>
      </c>
      <c r="D74" s="20">
        <f>D28-D72</f>
        <v>16570</v>
      </c>
      <c r="E74" s="20">
        <f>E28-E72</f>
        <v>6450</v>
      </c>
    </row>
    <row r="75" spans="1:6" ht="48.75" customHeight="1">
      <c r="A75" s="79" t="s">
        <v>75</v>
      </c>
      <c r="B75" s="41"/>
      <c r="C75" s="30">
        <f>C13+C74</f>
        <v>0</v>
      </c>
      <c r="D75" s="30">
        <f>D13+D74</f>
        <v>16570</v>
      </c>
      <c r="E75" s="30">
        <f>E13+E74</f>
        <v>6450</v>
      </c>
      <c r="F75" s="36" t="s">
        <v>56</v>
      </c>
    </row>
    <row r="77" spans="1:6">
      <c r="A77" s="13" t="s">
        <v>57</v>
      </c>
    </row>
    <row r="78" spans="1:6">
      <c r="B78" s="80" t="s">
        <v>76</v>
      </c>
      <c r="C78" s="81"/>
      <c r="D78" s="81"/>
      <c r="E78" s="81"/>
    </row>
    <row r="79" spans="1:6">
      <c r="B79" s="81"/>
      <c r="C79" s="81"/>
      <c r="D79" s="81"/>
      <c r="E79" s="81"/>
    </row>
    <row r="80" spans="1:6">
      <c r="B80" s="81"/>
      <c r="C80" s="81"/>
      <c r="D80" s="81"/>
      <c r="E80" s="81"/>
    </row>
  </sheetData>
  <mergeCells count="25">
    <mergeCell ref="A73:E73"/>
    <mergeCell ref="A74:B74"/>
    <mergeCell ref="A52:E52"/>
    <mergeCell ref="A32:E32"/>
    <mergeCell ref="A16:B16"/>
    <mergeCell ref="A17:B17"/>
    <mergeCell ref="A18:B18"/>
    <mergeCell ref="A22:E22"/>
    <mergeCell ref="A72:B72"/>
    <mergeCell ref="A6:B6"/>
    <mergeCell ref="A75:B75"/>
    <mergeCell ref="B78:E80"/>
    <mergeCell ref="A1:E1"/>
    <mergeCell ref="A2:E2"/>
    <mergeCell ref="A3:E3"/>
    <mergeCell ref="A4:B5"/>
    <mergeCell ref="C4:C5"/>
    <mergeCell ref="D4:D5"/>
    <mergeCell ref="E4:E5"/>
    <mergeCell ref="A25:E25"/>
    <mergeCell ref="A29:E29"/>
    <mergeCell ref="A30:E30"/>
    <mergeCell ref="A31:B31"/>
    <mergeCell ref="A7:E7"/>
    <mergeCell ref="A8:E8"/>
  </mergeCells>
  <pageMargins left="0.7" right="0.7" top="0.75" bottom="0.75" header="0.3" footer="0.3"/>
  <pageSetup scale="80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EE964E96CF542B827D315BF719367" ma:contentTypeVersion="10" ma:contentTypeDescription="Create a new document." ma:contentTypeScope="" ma:versionID="80df99e3594b83edbbcb4eb4d45455c6">
  <xsd:schema xmlns:xsd="http://www.w3.org/2001/XMLSchema" xmlns:xs="http://www.w3.org/2001/XMLSchema" xmlns:p="http://schemas.microsoft.com/office/2006/metadata/properties" xmlns:ns2="fc8cc924-3063-4e13-8e0a-e43b51502229" targetNamespace="http://schemas.microsoft.com/office/2006/metadata/properties" ma:root="true" ma:fieldsID="aaba02573be01a0bf1edfd25c3b22a51" ns2:_="">
    <xsd:import namespace="fc8cc924-3063-4e13-8e0a-e43b51502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cc924-3063-4e13-8e0a-e43b51502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199ffe-90fd-462d-80e6-e7603f2c67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8cc924-3063-4e13-8e0a-e43b5150222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FD696-3BA0-4C06-B2BE-D0BD9ADD0535}"/>
</file>

<file path=customXml/itemProps2.xml><?xml version="1.0" encoding="utf-8"?>
<ds:datastoreItem xmlns:ds="http://schemas.openxmlformats.org/officeDocument/2006/customXml" ds:itemID="{9FBADFD6-EF88-48BB-82D6-F7199758B7E5}"/>
</file>

<file path=customXml/itemProps3.xml><?xml version="1.0" encoding="utf-8"?>
<ds:datastoreItem xmlns:ds="http://schemas.openxmlformats.org/officeDocument/2006/customXml" ds:itemID="{B38115DD-B214-49DB-AFCA-1C441C7E3E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2017-10-08T23:49:25Z</dcterms:created>
  <dcterms:modified xsi:type="dcterms:W3CDTF">2024-09-25T15:37:17Z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0x010100368EE964E96CF542B827D315BF719367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